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235" windowHeight="46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8" i="1" l="1"/>
  <c r="D67" i="1"/>
  <c r="D66" i="1"/>
  <c r="D65" i="1"/>
  <c r="D64" i="1"/>
  <c r="D63" i="1"/>
  <c r="C58" i="1"/>
  <c r="D57" i="1"/>
  <c r="D56" i="1"/>
  <c r="D55" i="1"/>
  <c r="D54" i="1"/>
  <c r="D53" i="1"/>
  <c r="C48" i="1"/>
  <c r="D47" i="1"/>
  <c r="D46" i="1"/>
  <c r="D45" i="1"/>
  <c r="D44" i="1"/>
  <c r="D43" i="1"/>
  <c r="C38" i="1"/>
  <c r="D37" i="1"/>
  <c r="D36" i="1"/>
  <c r="D35" i="1"/>
  <c r="D34" i="1"/>
  <c r="D33" i="1"/>
  <c r="C28" i="1"/>
  <c r="D27" i="1"/>
  <c r="D26" i="1"/>
  <c r="D25" i="1"/>
  <c r="D24" i="1"/>
  <c r="D23" i="1"/>
  <c r="C18" i="1"/>
  <c r="D17" i="1"/>
  <c r="D16" i="1"/>
  <c r="D15" i="1"/>
  <c r="D14" i="1"/>
  <c r="D13" i="1"/>
  <c r="C8" i="1"/>
  <c r="D4" i="1"/>
  <c r="D5" i="1"/>
  <c r="D6" i="1"/>
  <c r="D7" i="1"/>
  <c r="D3" i="1"/>
  <c r="D8" i="1" l="1"/>
  <c r="C9" i="1" s="1"/>
  <c r="D68" i="1"/>
  <c r="C69" i="1" s="1"/>
  <c r="D58" i="1"/>
  <c r="C59" i="1" s="1"/>
  <c r="D48" i="1"/>
  <c r="C49" i="1" s="1"/>
  <c r="D38" i="1"/>
  <c r="C39" i="1" s="1"/>
  <c r="D28" i="1"/>
  <c r="C29" i="1" s="1"/>
  <c r="D18" i="1"/>
  <c r="C19" i="1" s="1"/>
</calcChain>
</file>

<file path=xl/sharedStrings.xml><?xml version="1.0" encoding="utf-8"?>
<sst xmlns="http://schemas.openxmlformats.org/spreadsheetml/2006/main" count="97" uniqueCount="48">
  <si>
    <t>Responses</t>
  </si>
  <si>
    <t>Average Rating</t>
  </si>
  <si>
    <t>Question 8</t>
  </si>
  <si>
    <t>I am a Vietnam veteran</t>
  </si>
  <si>
    <t>I am the child of a Vietnam veteran</t>
  </si>
  <si>
    <t>I am the grandchild of a Vietnam veteran</t>
  </si>
  <si>
    <t>I am a veteran but did not serve in Vietnam</t>
  </si>
  <si>
    <t>Question 9</t>
  </si>
  <si>
    <t>Did you learn anything new regarding Agent Orange?</t>
  </si>
  <si>
    <t>Yes</t>
  </si>
  <si>
    <t>No</t>
  </si>
  <si>
    <t>Question 1: Did the speakers address the issues you wanted to know about?</t>
  </si>
  <si>
    <t>Question 2: Were your questions answered sufficiently?</t>
  </si>
  <si>
    <t>Question 3: Overall, how would you rate your speaker Prof. Kelley Allen?</t>
  </si>
  <si>
    <t>Question 6: Overall, how would you rate your speaker Mr. Mike Eckstein?</t>
  </si>
  <si>
    <t>Question 7: How would you rate the overall value of the Agent Orange Town Hall?</t>
  </si>
  <si>
    <t>Somewhat</t>
  </si>
  <si>
    <t>Generally</t>
  </si>
  <si>
    <t>Absolutely</t>
  </si>
  <si>
    <t>Totals</t>
  </si>
  <si>
    <t>OK</t>
  </si>
  <si>
    <t>Satisfactory</t>
  </si>
  <si>
    <t>Very Good</t>
  </si>
  <si>
    <t>Outstanding</t>
  </si>
  <si>
    <t>Not interesting</t>
  </si>
  <si>
    <t>Question 5: Overall, how would you rate your speaker Mr. Paul Sutton?</t>
  </si>
  <si>
    <t>Question 4: Overall, how would you rate your speaker Mr. Tom Berger?</t>
  </si>
  <si>
    <t>Comments:</t>
  </si>
  <si>
    <t>Not at this time.</t>
  </si>
  <si>
    <t>Congratulations on a successful Town Hall Meeting!!!</t>
  </si>
  <si>
    <t>very informative. helped very much.</t>
  </si>
  <si>
    <t>I feel that this should have had some television news exposure for them to educate the public on the issues facing the agent orange veterans and the effects on their families.</t>
  </si>
  <si>
    <t>Will you have another Meeting in the Lehigh Valley area.</t>
  </si>
  <si>
    <t>Well organized, vital info for claim.</t>
  </si>
  <si>
    <t>Thank you for the information. I learned a lot.</t>
  </si>
  <si>
    <t>Facts vs myth about GMO's. The extent of generational birth defects.</t>
  </si>
  <si>
    <t>Maybe more information on how to connect Vietnam Veterans with more support groups, medically as well as psychologically.</t>
  </si>
  <si>
    <t>The time allotted was longer than the attendees could remain attentive resulting in many leaving the meeting before it was concluded.</t>
  </si>
  <si>
    <t>Thanks!</t>
  </si>
  <si>
    <t>I especially enjoyed the speaker who discussed organic food links with Roundup and Agent Orange.</t>
  </si>
  <si>
    <t>I could not answer #8 because I am not a veteran. As an AVVA member I was proud to be a part of it. I look forward to helping as much as I can in any future endeavor like this.</t>
  </si>
  <si>
    <t>Your team has been through the learning curve with phenomenal success. Would only take 30 % effort to do duplicate at another L. V. location!</t>
  </si>
  <si>
    <t>Spend a short time giving info on who to contact in reference to filing an AO claim. I learned a lot and am in the process of submitting an AO claim. I got the contact info from the mobile trailor at the seminar.</t>
  </si>
  <si>
    <t>Visual presentation would have been more informative. The seating was dangerous- especially for the handicapped. I wanted to see maps and graphs of all the research that has been accumulated.</t>
  </si>
  <si>
    <t>Not Worth It</t>
  </si>
  <si>
    <t>Good</t>
  </si>
  <si>
    <t>Rating</t>
  </si>
  <si>
    <t>I am the spouse/significant other of a Vietnam Veteran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</si>
</sst>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2"/>
      <color theme="10"/>
      <name val="Arial"/>
      <family val="2"/>
    </font>
    <font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4" fillId="0" borderId="1" xfId="1" applyFont="1" applyBorder="1" applyAlignment="1">
      <alignment horizontal="left" vertical="center" indent="2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view="pageLayout" topLeftCell="A64" zoomScaleNormal="100" workbookViewId="0">
      <selection activeCell="F64" sqref="F64"/>
    </sheetView>
  </sheetViews>
  <sheetFormatPr defaultRowHeight="12.75" x14ac:dyDescent="0.2"/>
  <cols>
    <col min="1" max="1" width="19.44140625" style="2" customWidth="1"/>
    <col min="2" max="2" width="8.88671875" style="2"/>
    <col min="3" max="3" width="9.88671875" style="2" customWidth="1"/>
    <col min="4" max="16384" width="8.88671875" style="2"/>
  </cols>
  <sheetData>
    <row r="1" spans="1:7" x14ac:dyDescent="0.2">
      <c r="A1" s="1" t="s">
        <v>11</v>
      </c>
    </row>
    <row r="2" spans="1:7" x14ac:dyDescent="0.2">
      <c r="A2" s="1"/>
      <c r="B2" s="13" t="s">
        <v>46</v>
      </c>
      <c r="C2" s="13" t="s">
        <v>0</v>
      </c>
    </row>
    <row r="3" spans="1:7" x14ac:dyDescent="0.2">
      <c r="A3" s="8" t="s">
        <v>10</v>
      </c>
      <c r="B3" s="11">
        <v>1</v>
      </c>
      <c r="C3" s="11">
        <v>0</v>
      </c>
      <c r="D3" s="11">
        <f>PRODUCT(B3:C3)</f>
        <v>0</v>
      </c>
    </row>
    <row r="4" spans="1:7" x14ac:dyDescent="0.2">
      <c r="A4" s="8" t="s">
        <v>16</v>
      </c>
      <c r="B4" s="11">
        <v>2</v>
      </c>
      <c r="C4" s="11">
        <v>0</v>
      </c>
      <c r="D4" s="11">
        <f t="shared" ref="D4:D7" si="0">PRODUCT(B4:C4)</f>
        <v>0</v>
      </c>
    </row>
    <row r="5" spans="1:7" x14ac:dyDescent="0.2">
      <c r="A5" s="8" t="s">
        <v>17</v>
      </c>
      <c r="B5" s="11">
        <v>3</v>
      </c>
      <c r="C5" s="11">
        <v>7</v>
      </c>
      <c r="D5" s="11">
        <f t="shared" si="0"/>
        <v>21</v>
      </c>
    </row>
    <row r="6" spans="1:7" x14ac:dyDescent="0.2">
      <c r="A6" s="8" t="s">
        <v>9</v>
      </c>
      <c r="B6" s="11">
        <v>4</v>
      </c>
      <c r="C6" s="11">
        <v>20</v>
      </c>
      <c r="D6" s="11">
        <f t="shared" si="0"/>
        <v>80</v>
      </c>
    </row>
    <row r="7" spans="1:7" x14ac:dyDescent="0.2">
      <c r="A7" s="8" t="s">
        <v>18</v>
      </c>
      <c r="B7" s="11">
        <v>5</v>
      </c>
      <c r="C7" s="11">
        <v>12</v>
      </c>
      <c r="D7" s="11">
        <f t="shared" si="0"/>
        <v>60</v>
      </c>
    </row>
    <row r="8" spans="1:7" x14ac:dyDescent="0.2">
      <c r="A8" s="9"/>
      <c r="B8" s="8" t="s">
        <v>19</v>
      </c>
      <c r="C8" s="11">
        <f>SUM(C3:C7)</f>
        <v>39</v>
      </c>
      <c r="D8" s="11">
        <f>SUM(D3:D7)</f>
        <v>161</v>
      </c>
    </row>
    <row r="9" spans="1:7" x14ac:dyDescent="0.2">
      <c r="A9" s="4" t="s">
        <v>1</v>
      </c>
      <c r="B9" s="1"/>
      <c r="C9" s="12">
        <f>D8/C8</f>
        <v>4.1282051282051286</v>
      </c>
    </row>
    <row r="10" spans="1:7" x14ac:dyDescent="0.2">
      <c r="A10" s="5"/>
      <c r="B10" s="5"/>
      <c r="C10" s="5"/>
      <c r="D10" s="5"/>
      <c r="E10" s="5"/>
      <c r="F10" s="5"/>
      <c r="G10" s="5"/>
    </row>
    <row r="11" spans="1:7" x14ac:dyDescent="0.2">
      <c r="A11" s="1" t="s">
        <v>12</v>
      </c>
    </row>
    <row r="12" spans="1:7" x14ac:dyDescent="0.2">
      <c r="A12" s="1"/>
      <c r="B12" s="13" t="s">
        <v>46</v>
      </c>
      <c r="C12" s="13" t="s">
        <v>0</v>
      </c>
    </row>
    <row r="13" spans="1:7" x14ac:dyDescent="0.2">
      <c r="A13" s="8" t="s">
        <v>10</v>
      </c>
      <c r="B13" s="11">
        <v>1</v>
      </c>
      <c r="C13" s="11">
        <v>0</v>
      </c>
      <c r="D13" s="11">
        <f>PRODUCT(B13:C13)</f>
        <v>0</v>
      </c>
    </row>
    <row r="14" spans="1:7" x14ac:dyDescent="0.2">
      <c r="A14" s="8" t="s">
        <v>16</v>
      </c>
      <c r="B14" s="11">
        <v>2</v>
      </c>
      <c r="C14" s="11">
        <v>2</v>
      </c>
      <c r="D14" s="11">
        <f t="shared" ref="D14:D17" si="1">PRODUCT(B14:C14)</f>
        <v>4</v>
      </c>
    </row>
    <row r="15" spans="1:7" x14ac:dyDescent="0.2">
      <c r="A15" s="8" t="s">
        <v>17</v>
      </c>
      <c r="B15" s="11">
        <v>3</v>
      </c>
      <c r="C15" s="11">
        <v>9</v>
      </c>
      <c r="D15" s="11">
        <f t="shared" si="1"/>
        <v>27</v>
      </c>
    </row>
    <row r="16" spans="1:7" x14ac:dyDescent="0.2">
      <c r="A16" s="8" t="s">
        <v>9</v>
      </c>
      <c r="B16" s="11">
        <v>4</v>
      </c>
      <c r="C16" s="11">
        <v>25</v>
      </c>
      <c r="D16" s="11">
        <f t="shared" si="1"/>
        <v>100</v>
      </c>
    </row>
    <row r="17" spans="1:7" x14ac:dyDescent="0.2">
      <c r="A17" s="8" t="s">
        <v>18</v>
      </c>
      <c r="B17" s="11">
        <v>5</v>
      </c>
      <c r="C17" s="11">
        <v>4</v>
      </c>
      <c r="D17" s="11">
        <f t="shared" si="1"/>
        <v>20</v>
      </c>
    </row>
    <row r="18" spans="1:7" x14ac:dyDescent="0.2">
      <c r="A18" s="9"/>
      <c r="B18" s="8" t="s">
        <v>19</v>
      </c>
      <c r="C18" s="11">
        <f>SUM(C13:C17)</f>
        <v>40</v>
      </c>
      <c r="D18" s="11">
        <f>SUM(D13:D17)</f>
        <v>151</v>
      </c>
    </row>
    <row r="19" spans="1:7" x14ac:dyDescent="0.2">
      <c r="A19" s="4" t="s">
        <v>1</v>
      </c>
      <c r="C19" s="12">
        <f>D18/C18</f>
        <v>3.7749999999999999</v>
      </c>
    </row>
    <row r="20" spans="1:7" x14ac:dyDescent="0.2">
      <c r="A20" s="5"/>
      <c r="B20" s="5"/>
      <c r="C20" s="5"/>
      <c r="D20" s="5"/>
      <c r="E20" s="5"/>
      <c r="F20" s="5"/>
      <c r="G20" s="5"/>
    </row>
    <row r="21" spans="1:7" x14ac:dyDescent="0.2">
      <c r="A21" s="1" t="s">
        <v>13</v>
      </c>
    </row>
    <row r="22" spans="1:7" x14ac:dyDescent="0.2">
      <c r="A22" s="1"/>
      <c r="B22" s="13" t="s">
        <v>46</v>
      </c>
      <c r="C22" s="13" t="s">
        <v>0</v>
      </c>
    </row>
    <row r="23" spans="1:7" x14ac:dyDescent="0.2">
      <c r="A23" s="8" t="s">
        <v>24</v>
      </c>
      <c r="B23" s="11">
        <v>1</v>
      </c>
      <c r="C23" s="11">
        <v>0</v>
      </c>
      <c r="D23" s="11">
        <f>PRODUCT(B23:C23)</f>
        <v>0</v>
      </c>
    </row>
    <row r="24" spans="1:7" x14ac:dyDescent="0.2">
      <c r="A24" s="8" t="s">
        <v>20</v>
      </c>
      <c r="B24" s="11">
        <v>2</v>
      </c>
      <c r="C24" s="11">
        <v>3</v>
      </c>
      <c r="D24" s="11">
        <f t="shared" ref="D24:D27" si="2">PRODUCT(B24:C24)</f>
        <v>6</v>
      </c>
    </row>
    <row r="25" spans="1:7" x14ac:dyDescent="0.2">
      <c r="A25" s="8" t="s">
        <v>21</v>
      </c>
      <c r="B25" s="11">
        <v>3</v>
      </c>
      <c r="C25" s="11">
        <v>9</v>
      </c>
      <c r="D25" s="11">
        <f t="shared" si="2"/>
        <v>27</v>
      </c>
    </row>
    <row r="26" spans="1:7" x14ac:dyDescent="0.2">
      <c r="A26" s="8" t="s">
        <v>22</v>
      </c>
      <c r="B26" s="11">
        <v>4</v>
      </c>
      <c r="C26" s="11">
        <v>16</v>
      </c>
      <c r="D26" s="11">
        <f t="shared" si="2"/>
        <v>64</v>
      </c>
    </row>
    <row r="27" spans="1:7" x14ac:dyDescent="0.2">
      <c r="A27" s="8" t="s">
        <v>23</v>
      </c>
      <c r="B27" s="11">
        <v>5</v>
      </c>
      <c r="C27" s="11">
        <v>10</v>
      </c>
      <c r="D27" s="11">
        <f t="shared" si="2"/>
        <v>50</v>
      </c>
    </row>
    <row r="28" spans="1:7" x14ac:dyDescent="0.2">
      <c r="A28" s="9"/>
      <c r="B28" s="8" t="s">
        <v>19</v>
      </c>
      <c r="C28" s="11">
        <f>SUM(C23:C27)</f>
        <v>38</v>
      </c>
      <c r="D28" s="11">
        <f>SUM(D23:D27)</f>
        <v>147</v>
      </c>
    </row>
    <row r="29" spans="1:7" x14ac:dyDescent="0.2">
      <c r="A29" s="4" t="s">
        <v>1</v>
      </c>
      <c r="B29" s="1"/>
      <c r="C29" s="12">
        <f>D28/C28</f>
        <v>3.8684210526315788</v>
      </c>
      <c r="D29" s="10"/>
    </row>
    <row r="30" spans="1:7" x14ac:dyDescent="0.2">
      <c r="A30" s="5"/>
      <c r="B30" s="5"/>
      <c r="C30" s="5"/>
      <c r="D30" s="5"/>
      <c r="E30" s="5"/>
      <c r="F30" s="5"/>
      <c r="G30" s="5"/>
    </row>
    <row r="31" spans="1:7" x14ac:dyDescent="0.2">
      <c r="A31" s="1" t="s">
        <v>26</v>
      </c>
    </row>
    <row r="32" spans="1:7" x14ac:dyDescent="0.2">
      <c r="A32" s="1"/>
      <c r="B32" s="13" t="s">
        <v>46</v>
      </c>
      <c r="C32" s="13" t="s">
        <v>0</v>
      </c>
      <c r="D32" s="10"/>
    </row>
    <row r="33" spans="1:7" x14ac:dyDescent="0.2">
      <c r="A33" s="8" t="s">
        <v>24</v>
      </c>
      <c r="B33" s="11">
        <v>1</v>
      </c>
      <c r="C33" s="11">
        <v>0</v>
      </c>
      <c r="D33" s="11">
        <f>PRODUCT(B33:C33)</f>
        <v>0</v>
      </c>
    </row>
    <row r="34" spans="1:7" x14ac:dyDescent="0.2">
      <c r="A34" s="8" t="s">
        <v>20</v>
      </c>
      <c r="B34" s="11">
        <v>2</v>
      </c>
      <c r="C34" s="11">
        <v>0</v>
      </c>
      <c r="D34" s="11">
        <f t="shared" ref="D34:D37" si="3">PRODUCT(B34:C34)</f>
        <v>0</v>
      </c>
    </row>
    <row r="35" spans="1:7" x14ac:dyDescent="0.2">
      <c r="A35" s="8" t="s">
        <v>21</v>
      </c>
      <c r="B35" s="11">
        <v>3</v>
      </c>
      <c r="C35" s="11">
        <v>4</v>
      </c>
      <c r="D35" s="11">
        <f t="shared" si="3"/>
        <v>12</v>
      </c>
    </row>
    <row r="36" spans="1:7" x14ac:dyDescent="0.2">
      <c r="A36" s="8" t="s">
        <v>22</v>
      </c>
      <c r="B36" s="11">
        <v>4</v>
      </c>
      <c r="C36" s="11">
        <v>21</v>
      </c>
      <c r="D36" s="11">
        <f t="shared" si="3"/>
        <v>84</v>
      </c>
    </row>
    <row r="37" spans="1:7" x14ac:dyDescent="0.2">
      <c r="A37" s="8" t="s">
        <v>23</v>
      </c>
      <c r="B37" s="11">
        <v>5</v>
      </c>
      <c r="C37" s="11">
        <v>14</v>
      </c>
      <c r="D37" s="11">
        <f t="shared" si="3"/>
        <v>70</v>
      </c>
    </row>
    <row r="38" spans="1:7" x14ac:dyDescent="0.2">
      <c r="A38" s="3"/>
      <c r="B38" s="2" t="s">
        <v>19</v>
      </c>
      <c r="C38" s="10">
        <f>SUM(C33:C37)</f>
        <v>39</v>
      </c>
      <c r="D38" s="10">
        <f>SUM(D33:D37)</f>
        <v>166</v>
      </c>
    </row>
    <row r="39" spans="1:7" s="1" customFormat="1" x14ac:dyDescent="0.2">
      <c r="A39" s="4" t="s">
        <v>1</v>
      </c>
      <c r="C39" s="12">
        <f>D38/C38</f>
        <v>4.2564102564102564</v>
      </c>
      <c r="D39" s="13"/>
    </row>
    <row r="40" spans="1:7" x14ac:dyDescent="0.2">
      <c r="A40" s="5"/>
      <c r="B40" s="5"/>
      <c r="C40" s="5"/>
      <c r="D40" s="5"/>
      <c r="E40" s="5"/>
      <c r="F40" s="5"/>
      <c r="G40" s="5"/>
    </row>
    <row r="41" spans="1:7" x14ac:dyDescent="0.2">
      <c r="A41" s="1" t="s">
        <v>25</v>
      </c>
    </row>
    <row r="42" spans="1:7" x14ac:dyDescent="0.2">
      <c r="A42" s="1"/>
      <c r="B42" s="13" t="s">
        <v>46</v>
      </c>
      <c r="C42" s="13" t="s">
        <v>0</v>
      </c>
      <c r="D42" s="10"/>
    </row>
    <row r="43" spans="1:7" x14ac:dyDescent="0.2">
      <c r="A43" s="8" t="s">
        <v>24</v>
      </c>
      <c r="B43" s="11">
        <v>1</v>
      </c>
      <c r="C43" s="11">
        <v>0</v>
      </c>
      <c r="D43" s="11">
        <f>PRODUCT(B43:C43)</f>
        <v>0</v>
      </c>
    </row>
    <row r="44" spans="1:7" x14ac:dyDescent="0.2">
      <c r="A44" s="8" t="s">
        <v>20</v>
      </c>
      <c r="B44" s="11">
        <v>2</v>
      </c>
      <c r="C44" s="11">
        <v>1</v>
      </c>
      <c r="D44" s="11">
        <f t="shared" ref="D44:D47" si="4">PRODUCT(B44:C44)</f>
        <v>2</v>
      </c>
    </row>
    <row r="45" spans="1:7" x14ac:dyDescent="0.2">
      <c r="A45" s="8" t="s">
        <v>21</v>
      </c>
      <c r="B45" s="11">
        <v>3</v>
      </c>
      <c r="C45" s="11">
        <v>3</v>
      </c>
      <c r="D45" s="11">
        <f t="shared" si="4"/>
        <v>9</v>
      </c>
    </row>
    <row r="46" spans="1:7" x14ac:dyDescent="0.2">
      <c r="A46" s="8" t="s">
        <v>22</v>
      </c>
      <c r="B46" s="11">
        <v>4</v>
      </c>
      <c r="C46" s="11">
        <v>23</v>
      </c>
      <c r="D46" s="11">
        <f t="shared" si="4"/>
        <v>92</v>
      </c>
    </row>
    <row r="47" spans="1:7" x14ac:dyDescent="0.2">
      <c r="A47" s="8" t="s">
        <v>23</v>
      </c>
      <c r="B47" s="11">
        <v>5</v>
      </c>
      <c r="C47" s="11">
        <v>11</v>
      </c>
      <c r="D47" s="11">
        <f t="shared" si="4"/>
        <v>55</v>
      </c>
    </row>
    <row r="48" spans="1:7" x14ac:dyDescent="0.2">
      <c r="A48" s="3"/>
      <c r="B48" s="2" t="s">
        <v>19</v>
      </c>
      <c r="C48" s="10">
        <f>SUM(C43:C47)</f>
        <v>38</v>
      </c>
      <c r="D48" s="10">
        <f>SUM(D43:D47)</f>
        <v>158</v>
      </c>
    </row>
    <row r="49" spans="1:7" x14ac:dyDescent="0.2">
      <c r="A49" s="4" t="s">
        <v>1</v>
      </c>
      <c r="C49" s="12">
        <f>D48/C48</f>
        <v>4.1578947368421053</v>
      </c>
      <c r="D49" s="10"/>
    </row>
    <row r="51" spans="1:7" x14ac:dyDescent="0.2">
      <c r="A51" s="1" t="s">
        <v>14</v>
      </c>
    </row>
    <row r="52" spans="1:7" x14ac:dyDescent="0.2">
      <c r="A52" s="1"/>
      <c r="B52" s="13" t="s">
        <v>46</v>
      </c>
      <c r="C52" s="13" t="s">
        <v>0</v>
      </c>
      <c r="D52" s="10"/>
    </row>
    <row r="53" spans="1:7" x14ac:dyDescent="0.2">
      <c r="A53" s="8" t="s">
        <v>24</v>
      </c>
      <c r="B53" s="11">
        <v>1</v>
      </c>
      <c r="C53" s="11">
        <v>0</v>
      </c>
      <c r="D53" s="11">
        <f>PRODUCT(B53:C53)</f>
        <v>0</v>
      </c>
    </row>
    <row r="54" spans="1:7" x14ac:dyDescent="0.2">
      <c r="A54" s="8" t="s">
        <v>20</v>
      </c>
      <c r="B54" s="11">
        <v>2</v>
      </c>
      <c r="C54" s="11">
        <v>1</v>
      </c>
      <c r="D54" s="11">
        <f t="shared" ref="D54:D57" si="5">PRODUCT(B54:C54)</f>
        <v>2</v>
      </c>
    </row>
    <row r="55" spans="1:7" x14ac:dyDescent="0.2">
      <c r="A55" s="8" t="s">
        <v>21</v>
      </c>
      <c r="B55" s="11">
        <v>3</v>
      </c>
      <c r="C55" s="11">
        <v>5</v>
      </c>
      <c r="D55" s="11">
        <f t="shared" si="5"/>
        <v>15</v>
      </c>
    </row>
    <row r="56" spans="1:7" x14ac:dyDescent="0.2">
      <c r="A56" s="8" t="s">
        <v>22</v>
      </c>
      <c r="B56" s="11">
        <v>4</v>
      </c>
      <c r="C56" s="11">
        <v>20</v>
      </c>
      <c r="D56" s="11">
        <f t="shared" si="5"/>
        <v>80</v>
      </c>
    </row>
    <row r="57" spans="1:7" x14ac:dyDescent="0.2">
      <c r="A57" s="8" t="s">
        <v>23</v>
      </c>
      <c r="B57" s="11">
        <v>5</v>
      </c>
      <c r="C57" s="11">
        <v>11</v>
      </c>
      <c r="D57" s="11">
        <f t="shared" si="5"/>
        <v>55</v>
      </c>
    </row>
    <row r="58" spans="1:7" x14ac:dyDescent="0.2">
      <c r="A58" s="3"/>
      <c r="B58" s="2" t="s">
        <v>19</v>
      </c>
      <c r="C58" s="10">
        <f>SUM(C53:C57)</f>
        <v>37</v>
      </c>
      <c r="D58" s="10">
        <f>SUM(D53:D57)</f>
        <v>152</v>
      </c>
    </row>
    <row r="59" spans="1:7" x14ac:dyDescent="0.2">
      <c r="A59" s="4" t="s">
        <v>1</v>
      </c>
      <c r="B59" s="1"/>
      <c r="C59" s="12">
        <f>D58/C58</f>
        <v>4.1081081081081079</v>
      </c>
      <c r="D59" s="10"/>
    </row>
    <row r="60" spans="1:7" x14ac:dyDescent="0.2">
      <c r="A60" s="5"/>
      <c r="B60" s="5"/>
      <c r="C60" s="5"/>
      <c r="D60" s="5"/>
      <c r="E60" s="5"/>
      <c r="F60" s="5"/>
      <c r="G60" s="5"/>
    </row>
    <row r="61" spans="1:7" x14ac:dyDescent="0.2">
      <c r="A61" s="1" t="s">
        <v>15</v>
      </c>
    </row>
    <row r="62" spans="1:7" x14ac:dyDescent="0.2">
      <c r="A62" s="1"/>
      <c r="B62" s="13" t="s">
        <v>46</v>
      </c>
      <c r="C62" s="13" t="s">
        <v>0</v>
      </c>
      <c r="D62" s="10"/>
    </row>
    <row r="63" spans="1:7" x14ac:dyDescent="0.2">
      <c r="A63" s="8" t="s">
        <v>44</v>
      </c>
      <c r="B63" s="11">
        <v>1</v>
      </c>
      <c r="C63" s="11">
        <v>0</v>
      </c>
      <c r="D63" s="11">
        <f>PRODUCT(B63:C63)</f>
        <v>0</v>
      </c>
    </row>
    <row r="64" spans="1:7" x14ac:dyDescent="0.2">
      <c r="A64" s="8" t="s">
        <v>20</v>
      </c>
      <c r="B64" s="11">
        <v>2</v>
      </c>
      <c r="C64" s="11">
        <v>1</v>
      </c>
      <c r="D64" s="11">
        <f t="shared" ref="D64:D67" si="6">PRODUCT(B64:C64)</f>
        <v>2</v>
      </c>
    </row>
    <row r="65" spans="1:7" x14ac:dyDescent="0.2">
      <c r="A65" s="8" t="s">
        <v>45</v>
      </c>
      <c r="B65" s="11">
        <v>3</v>
      </c>
      <c r="C65" s="11">
        <v>0</v>
      </c>
      <c r="D65" s="11">
        <f t="shared" si="6"/>
        <v>0</v>
      </c>
    </row>
    <row r="66" spans="1:7" x14ac:dyDescent="0.2">
      <c r="A66" s="8" t="s">
        <v>22</v>
      </c>
      <c r="B66" s="11">
        <v>4</v>
      </c>
      <c r="C66" s="11">
        <v>18</v>
      </c>
      <c r="D66" s="11">
        <f t="shared" si="6"/>
        <v>72</v>
      </c>
    </row>
    <row r="67" spans="1:7" x14ac:dyDescent="0.2">
      <c r="A67" s="8" t="s">
        <v>23</v>
      </c>
      <c r="B67" s="11">
        <v>5</v>
      </c>
      <c r="C67" s="11">
        <v>21</v>
      </c>
      <c r="D67" s="11">
        <f t="shared" si="6"/>
        <v>105</v>
      </c>
    </row>
    <row r="68" spans="1:7" x14ac:dyDescent="0.2">
      <c r="A68" s="3"/>
      <c r="B68" s="2" t="s">
        <v>19</v>
      </c>
      <c r="C68" s="10">
        <f>SUM(C63:C67)</f>
        <v>40</v>
      </c>
      <c r="D68" s="10">
        <f>SUM(D63:D67)</f>
        <v>179</v>
      </c>
    </row>
    <row r="69" spans="1:7" x14ac:dyDescent="0.2">
      <c r="A69" s="4" t="s">
        <v>1</v>
      </c>
      <c r="C69" s="12">
        <f>D68/C68</f>
        <v>4.4749999999999996</v>
      </c>
      <c r="D69" s="10"/>
    </row>
    <row r="70" spans="1:7" x14ac:dyDescent="0.2">
      <c r="A70" s="5"/>
      <c r="B70" s="5"/>
      <c r="C70" s="5"/>
      <c r="D70" s="5"/>
      <c r="E70" s="5"/>
      <c r="F70" s="5"/>
      <c r="G70" s="5"/>
    </row>
    <row r="71" spans="1:7" x14ac:dyDescent="0.2">
      <c r="A71" s="1" t="s">
        <v>2</v>
      </c>
    </row>
    <row r="72" spans="1:7" ht="16.5" customHeight="1" x14ac:dyDescent="0.2">
      <c r="A72" s="3" t="s">
        <v>3</v>
      </c>
      <c r="D72" s="10">
        <v>27</v>
      </c>
    </row>
    <row r="73" spans="1:7" ht="15" customHeight="1" x14ac:dyDescent="0.2">
      <c r="A73" s="15" t="s">
        <v>47</v>
      </c>
      <c r="B73" s="15"/>
      <c r="C73" s="15"/>
      <c r="D73" s="10">
        <v>4</v>
      </c>
    </row>
    <row r="74" spans="1:7" x14ac:dyDescent="0.2">
      <c r="A74" s="2" t="s">
        <v>4</v>
      </c>
      <c r="D74" s="10">
        <v>1</v>
      </c>
    </row>
    <row r="75" spans="1:7" x14ac:dyDescent="0.2">
      <c r="A75" s="2" t="s">
        <v>5</v>
      </c>
      <c r="D75" s="10">
        <v>0</v>
      </c>
    </row>
    <row r="76" spans="1:7" x14ac:dyDescent="0.2">
      <c r="A76" s="2" t="s">
        <v>6</v>
      </c>
      <c r="D76" s="10">
        <v>3</v>
      </c>
    </row>
    <row r="77" spans="1:7" x14ac:dyDescent="0.2">
      <c r="A77" s="6"/>
      <c r="B77" s="5"/>
      <c r="C77" s="5"/>
      <c r="D77" s="5"/>
      <c r="E77" s="5"/>
      <c r="F77" s="5"/>
      <c r="G77" s="5"/>
    </row>
    <row r="78" spans="1:7" x14ac:dyDescent="0.2">
      <c r="A78" s="4" t="s">
        <v>7</v>
      </c>
    </row>
    <row r="79" spans="1:7" x14ac:dyDescent="0.2">
      <c r="A79" s="1" t="s">
        <v>8</v>
      </c>
      <c r="B79" s="1"/>
      <c r="C79" s="1"/>
      <c r="D79" s="1"/>
    </row>
    <row r="81" spans="1:7" x14ac:dyDescent="0.2">
      <c r="A81" s="2" t="s">
        <v>9</v>
      </c>
      <c r="B81" s="10">
        <v>37</v>
      </c>
      <c r="C81" s="10"/>
      <c r="D81" s="10"/>
    </row>
    <row r="82" spans="1:7" x14ac:dyDescent="0.2">
      <c r="A82" s="2" t="s">
        <v>10</v>
      </c>
      <c r="B82" s="10">
        <v>2</v>
      </c>
      <c r="C82" s="10"/>
      <c r="D82" s="10"/>
    </row>
    <row r="84" spans="1:7" x14ac:dyDescent="0.2">
      <c r="A84" s="5"/>
      <c r="B84" s="5"/>
      <c r="C84" s="5"/>
      <c r="D84" s="5"/>
      <c r="E84" s="5"/>
      <c r="F84" s="5"/>
      <c r="G84" s="5"/>
    </row>
    <row r="85" spans="1:7" x14ac:dyDescent="0.2">
      <c r="A85" s="1" t="s">
        <v>27</v>
      </c>
    </row>
    <row r="86" spans="1:7" s="17" customFormat="1" ht="13.5" thickBot="1" x14ac:dyDescent="0.25">
      <c r="A86" s="14" t="s">
        <v>28</v>
      </c>
      <c r="B86" s="14"/>
      <c r="C86" s="14"/>
      <c r="D86" s="14"/>
      <c r="E86" s="14"/>
      <c r="F86" s="14"/>
      <c r="G86" s="14"/>
    </row>
    <row r="87" spans="1:7" s="3" customFormat="1" ht="16.5" customHeight="1" x14ac:dyDescent="0.2">
      <c r="A87" s="18" t="s">
        <v>29</v>
      </c>
      <c r="B87" s="18"/>
      <c r="C87" s="18"/>
      <c r="D87" s="18"/>
      <c r="E87" s="18"/>
      <c r="F87" s="18"/>
      <c r="G87" s="18"/>
    </row>
    <row r="88" spans="1:7" s="3" customFormat="1" ht="19.5" customHeight="1" x14ac:dyDescent="0.2">
      <c r="A88" s="14" t="s">
        <v>30</v>
      </c>
      <c r="B88" s="14"/>
      <c r="C88" s="14"/>
      <c r="D88" s="14"/>
      <c r="E88" s="14"/>
      <c r="F88" s="14"/>
      <c r="G88" s="14"/>
    </row>
    <row r="89" spans="1:7" s="3" customFormat="1" ht="33" customHeight="1" x14ac:dyDescent="0.2">
      <c r="A89" s="14" t="s">
        <v>31</v>
      </c>
      <c r="B89" s="14"/>
      <c r="C89" s="14"/>
      <c r="D89" s="14"/>
      <c r="E89" s="14"/>
      <c r="F89" s="14"/>
      <c r="G89" s="14"/>
    </row>
    <row r="90" spans="1:7" s="3" customFormat="1" ht="17.25" customHeight="1" x14ac:dyDescent="0.2">
      <c r="A90" s="14" t="s">
        <v>32</v>
      </c>
      <c r="B90" s="14"/>
      <c r="C90" s="14"/>
      <c r="D90" s="14"/>
      <c r="E90" s="14"/>
      <c r="F90" s="14"/>
      <c r="G90" s="14"/>
    </row>
    <row r="91" spans="1:7" s="3" customFormat="1" ht="16.5" customHeight="1" x14ac:dyDescent="0.2">
      <c r="A91" s="14" t="s">
        <v>33</v>
      </c>
      <c r="B91" s="14"/>
      <c r="C91" s="14"/>
      <c r="D91" s="14"/>
      <c r="E91" s="14"/>
      <c r="F91" s="14"/>
      <c r="G91" s="14"/>
    </row>
    <row r="92" spans="1:7" s="3" customFormat="1" ht="17.25" customHeight="1" x14ac:dyDescent="0.2">
      <c r="A92" s="14" t="s">
        <v>34</v>
      </c>
      <c r="B92" s="14"/>
      <c r="C92" s="14"/>
      <c r="D92" s="14"/>
      <c r="E92" s="14"/>
      <c r="F92" s="14"/>
      <c r="G92" s="14"/>
    </row>
    <row r="93" spans="1:7" s="3" customFormat="1" ht="21" customHeight="1" x14ac:dyDescent="0.2">
      <c r="A93" s="14" t="s">
        <v>35</v>
      </c>
      <c r="B93" s="14"/>
      <c r="C93" s="14"/>
      <c r="D93" s="14"/>
      <c r="E93" s="14"/>
      <c r="F93" s="14"/>
      <c r="G93" s="14"/>
    </row>
    <row r="94" spans="1:7" s="3" customFormat="1" ht="36.75" customHeight="1" x14ac:dyDescent="0.2">
      <c r="A94" s="14" t="s">
        <v>36</v>
      </c>
      <c r="B94" s="14"/>
      <c r="C94" s="14"/>
      <c r="D94" s="14"/>
      <c r="E94" s="14"/>
      <c r="F94" s="14"/>
      <c r="G94" s="14"/>
    </row>
    <row r="95" spans="1:7" s="3" customFormat="1" ht="32.25" customHeight="1" x14ac:dyDescent="0.2">
      <c r="A95" s="14" t="s">
        <v>37</v>
      </c>
      <c r="B95" s="14"/>
      <c r="C95" s="14"/>
      <c r="D95" s="14"/>
      <c r="E95" s="14"/>
      <c r="F95" s="14"/>
      <c r="G95" s="14"/>
    </row>
    <row r="96" spans="1:7" s="3" customFormat="1" x14ac:dyDescent="0.2">
      <c r="A96" s="16" t="s">
        <v>38</v>
      </c>
      <c r="B96" s="16"/>
      <c r="C96" s="16"/>
      <c r="D96" s="16"/>
      <c r="E96" s="16"/>
      <c r="F96" s="16"/>
      <c r="G96" s="16"/>
    </row>
    <row r="97" spans="1:7" s="3" customFormat="1" ht="18.75" customHeight="1" x14ac:dyDescent="0.2">
      <c r="A97" s="14" t="s">
        <v>39</v>
      </c>
      <c r="B97" s="14"/>
      <c r="C97" s="14"/>
      <c r="D97" s="14"/>
      <c r="E97" s="14"/>
      <c r="F97" s="14"/>
      <c r="G97" s="14"/>
    </row>
    <row r="98" spans="1:7" s="3" customFormat="1" ht="37.5" customHeight="1" x14ac:dyDescent="0.2">
      <c r="A98" s="16" t="s">
        <v>40</v>
      </c>
      <c r="B98" s="16"/>
      <c r="C98" s="16"/>
      <c r="D98" s="16"/>
      <c r="E98" s="16"/>
      <c r="F98" s="16"/>
      <c r="G98" s="16"/>
    </row>
    <row r="99" spans="1:7" s="3" customFormat="1" ht="32.25" customHeight="1" x14ac:dyDescent="0.2">
      <c r="A99" s="14" t="s">
        <v>41</v>
      </c>
      <c r="B99" s="14"/>
      <c r="C99" s="14"/>
      <c r="D99" s="14"/>
      <c r="E99" s="14"/>
      <c r="F99" s="14"/>
      <c r="G99" s="14"/>
    </row>
    <row r="100" spans="1:7" s="3" customFormat="1" ht="32.25" customHeight="1" x14ac:dyDescent="0.2">
      <c r="A100" s="14" t="s">
        <v>42</v>
      </c>
      <c r="B100" s="14"/>
      <c r="C100" s="14"/>
      <c r="D100" s="14"/>
      <c r="E100" s="14"/>
      <c r="F100" s="14"/>
      <c r="G100" s="14"/>
    </row>
    <row r="101" spans="1:7" s="3" customFormat="1" ht="52.5" customHeight="1" x14ac:dyDescent="0.2">
      <c r="A101" s="14" t="s">
        <v>43</v>
      </c>
      <c r="B101" s="14"/>
      <c r="C101" s="14"/>
      <c r="D101" s="14"/>
      <c r="E101" s="14"/>
      <c r="F101" s="14"/>
      <c r="G101" s="14"/>
    </row>
    <row r="102" spans="1:7" ht="15.75" thickBot="1" x14ac:dyDescent="0.25">
      <c r="A102" s="7"/>
    </row>
  </sheetData>
  <mergeCells count="17">
    <mergeCell ref="A91:G91"/>
    <mergeCell ref="A101:G101"/>
    <mergeCell ref="A73:C73"/>
    <mergeCell ref="A98:G98"/>
    <mergeCell ref="A99:G99"/>
    <mergeCell ref="A100:G100"/>
    <mergeCell ref="A95:G95"/>
    <mergeCell ref="A96:G96"/>
    <mergeCell ref="A97:G97"/>
    <mergeCell ref="A92:G92"/>
    <mergeCell ref="A93:G93"/>
    <mergeCell ref="A94:G94"/>
    <mergeCell ref="A86:XFD86"/>
    <mergeCell ref="A87:G87"/>
    <mergeCell ref="A88:G88"/>
    <mergeCell ref="A89:G89"/>
    <mergeCell ref="A90:G90"/>
  </mergeCells>
  <pageMargins left="0.7" right="0.7" top="0.75" bottom="0.75" header="0.3" footer="0.3"/>
  <pageSetup orientation="portrait" verticalDpi="300" r:id="rId1"/>
  <headerFooter>
    <oddHeader>&amp;CAgent Orange Town Hall Survey Results</oddHeader>
    <oddFooter>&amp;C&amp;P</oddFoot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Art</cp:lastModifiedBy>
  <cp:lastPrinted>2015-11-16T02:25:53Z</cp:lastPrinted>
  <dcterms:created xsi:type="dcterms:W3CDTF">2015-11-16T01:13:17Z</dcterms:created>
  <dcterms:modified xsi:type="dcterms:W3CDTF">2016-01-07T18:39:23Z</dcterms:modified>
</cp:coreProperties>
</file>